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<sst xmlns="http://schemas.openxmlformats.org/spreadsheetml/2006/main" count="181" uniqueCount="100">
  <si>
    <t>工事費内訳書</t>
  </si>
  <si>
    <t>住　　　　所</t>
  </si>
  <si>
    <t>商号又は名称</t>
  </si>
  <si>
    <t>代 表 者 名</t>
  </si>
  <si>
    <t>工 事 名</t>
  </si>
  <si>
    <t>Ｒ７徳土　徳島上那賀線　上勝・旭　路側整備工事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</si>
  <si>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</si>
  <si>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</si>
  <si>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</si>
  <si>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</si>
  <si>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</si>
  <si>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</si>
  <si>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</si>
  <si>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</si>
  <si>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</si>
  <si>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</si>
  <si>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</t>
  </si>
  <si>
    <t>m3</t>
  </si>
  <si>
    <t>残土等処分</t>
  </si>
  <si>
    <t>舗装工</t>
  </si>
  <si>
    <t>舗装打換え工</t>
  </si>
  <si>
    <t xml:space="preserve">下層路盤　</t>
  </si>
  <si>
    <t>m2</t>
  </si>
  <si>
    <t xml:space="preserve">上層路盤　</t>
  </si>
  <si>
    <t xml:space="preserve">表層　</t>
  </si>
  <si>
    <t>ｶﾙﾊﾞｰﾄ工</t>
  </si>
  <si>
    <t>作業土工</t>
  </si>
  <si>
    <t xml:space="preserve">床掘り(掘削)　</t>
  </si>
  <si>
    <t xml:space="preserve">埋戻し　</t>
  </si>
  <si>
    <t>場所打函渠工(構造物単位)</t>
  </si>
  <si>
    <t xml:space="preserve">函渠　</t>
  </si>
  <si>
    <t xml:space="preserve">鉄筋　</t>
  </si>
  <si>
    <t>t</t>
  </si>
  <si>
    <t xml:space="preserve">削孔　</t>
  </si>
  <si>
    <t>孔</t>
  </si>
  <si>
    <t>樹脂ｱﾝｶｰ</t>
  </si>
  <si>
    <t>本</t>
  </si>
  <si>
    <t>防護柵工</t>
  </si>
  <si>
    <t>路側防護柵工</t>
  </si>
  <si>
    <t xml:space="preserve">ﾌﾟﾚｷｬｽﾄ擁壁　</t>
  </si>
  <si>
    <t>m</t>
  </si>
  <si>
    <t xml:space="preserve">基礎ｺﾝｸﾘｰﾄ　</t>
  </si>
  <si>
    <t xml:space="preserve">型枠　</t>
  </si>
  <si>
    <t xml:space="preserve">基礎砕石　</t>
  </si>
  <si>
    <t xml:space="preserve">ｶﾞｰﾄﾞﾚｰﾙ </t>
  </si>
  <si>
    <t>擁壁工</t>
  </si>
  <si>
    <t>床掘り(掘削)</t>
  </si>
  <si>
    <t xml:space="preserve">運搬･仮置･運搬　</t>
  </si>
  <si>
    <t>埋戻し</t>
  </si>
  <si>
    <t>場所打擁壁工(構造物単位)
　1号もたれ式擁壁</t>
  </si>
  <si>
    <t>もたれ式擁壁</t>
  </si>
  <si>
    <t>裏込砕石</t>
  </si>
  <si>
    <t>場所打擁壁工
　2号もたれ式擁壁</t>
  </si>
  <si>
    <t>基礎材</t>
  </si>
  <si>
    <t>ｺﾝｸﾘｰﾄ</t>
  </si>
  <si>
    <t>型枠</t>
  </si>
  <si>
    <t>目地板</t>
  </si>
  <si>
    <t>構造物補修工</t>
  </si>
  <si>
    <t>断面修復工</t>
  </si>
  <si>
    <t xml:space="preserve">左官工法　</t>
  </si>
  <si>
    <t>構造物</t>
  </si>
  <si>
    <t>構造物撤去工</t>
  </si>
  <si>
    <t>防護柵撤去工</t>
  </si>
  <si>
    <t>防護柵撤去(ｶﾞｰﾄﾞﾚｰﾙ)</t>
  </si>
  <si>
    <t xml:space="preserve">ｽｸﾗｯﾌﾟ処分　</t>
  </si>
  <si>
    <t>構造物取壊し工</t>
  </si>
  <si>
    <t>ｺﾝｸﾘｰﾄ構造物取壊し</t>
  </si>
  <si>
    <t>運搬処理工</t>
  </si>
  <si>
    <t>殻運搬</t>
  </si>
  <si>
    <t>殻処分</t>
  </si>
  <si>
    <t xml:space="preserve">舗装版切断　</t>
  </si>
  <si>
    <t xml:space="preserve">舗装版破砕　</t>
  </si>
  <si>
    <t xml:space="preserve">殻運搬　</t>
  </si>
  <si>
    <t xml:space="preserve">殻処分　</t>
  </si>
  <si>
    <t>仮設工</t>
  </si>
  <si>
    <t>工事用道路工</t>
  </si>
  <si>
    <t xml:space="preserve">敷鉄板　</t>
  </si>
  <si>
    <t xml:space="preserve">土のう積　</t>
  </si>
  <si>
    <t>水替工</t>
  </si>
  <si>
    <t xml:space="preserve">暗渠排水管　</t>
  </si>
  <si>
    <t xml:space="preserve">ﾎﾟﾝﾌﾟ排水　</t>
  </si>
  <si>
    <t>日</t>
  </si>
  <si>
    <t>交通管理工</t>
  </si>
  <si>
    <t xml:space="preserve">交通誘導警備員　</t>
  </si>
  <si>
    <t>人日</t>
  </si>
  <si>
    <t>直接工事費</t>
  </si>
  <si>
    <t>共通仮設</t>
  </si>
  <si>
    <t>共通仮設費</t>
  </si>
  <si>
    <t>運搬費</t>
  </si>
  <si>
    <t>仮設材運搬費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</si>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</sst>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G11+G15+G20+G30+G38+G51+G54+G71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30.0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G25+G26+G27+G28+G29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4" t="n">
        <v>0.08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4" t="n">
        <v>0.19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16.0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3" t="n">
        <v>16.0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G32+G33+G34+G35+G36+G37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17</v>
      </c>
      <c r="F34" s="14" t="n">
        <v>0.7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22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22</v>
      </c>
      <c r="F36" s="13" t="n">
        <v>7.0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40</v>
      </c>
      <c r="F37" s="13" t="n">
        <v>13.0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5">
        <f>G39+G43+G46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26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17</v>
      </c>
      <c r="F40" s="13" t="n">
        <v>100.0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3" t="n">
        <v>70.0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17</v>
      </c>
      <c r="F42" s="13" t="n">
        <v>70.0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17</v>
      </c>
      <c r="F44" s="13" t="n">
        <v>18.0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17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52</v>
      </c>
      <c r="D46" s="11"/>
      <c r="E46" s="12" t="s">
        <v>13</v>
      </c>
      <c r="F46" s="13" t="n">
        <v>1.0</v>
      </c>
      <c r="G46" s="15">
        <f>G47+G48+G49+G50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53</v>
      </c>
      <c r="E47" s="12" t="s">
        <v>22</v>
      </c>
      <c r="F47" s="13" t="n">
        <v>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17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55</v>
      </c>
      <c r="E49" s="12" t="s">
        <v>22</v>
      </c>
      <c r="F49" s="13" t="n">
        <v>9.0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56</v>
      </c>
      <c r="E50" s="12" t="s">
        <v>22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57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58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59</v>
      </c>
      <c r="E53" s="12" t="s">
        <v>60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61</v>
      </c>
      <c r="C54" s="11"/>
      <c r="D54" s="11"/>
      <c r="E54" s="12" t="s">
        <v>13</v>
      </c>
      <c r="F54" s="13" t="n">
        <v>1.0</v>
      </c>
      <c r="G54" s="15">
        <f>G55+G58+G61+G66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62</v>
      </c>
      <c r="D55" s="11"/>
      <c r="E55" s="12" t="s">
        <v>13</v>
      </c>
      <c r="F55" s="13" t="n">
        <v>1.0</v>
      </c>
      <c r="G55" s="15">
        <f>G56+G57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63</v>
      </c>
      <c r="E56" s="12" t="s">
        <v>40</v>
      </c>
      <c r="F56" s="13" t="n">
        <v>13.0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64</v>
      </c>
      <c r="E57" s="12" t="s">
        <v>32</v>
      </c>
      <c r="F57" s="14" t="n">
        <v>0.2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65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66</v>
      </c>
      <c r="E59" s="12" t="s">
        <v>17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66</v>
      </c>
      <c r="E60" s="12" t="s">
        <v>17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67</v>
      </c>
      <c r="D61" s="11"/>
      <c r="E61" s="12" t="s">
        <v>13</v>
      </c>
      <c r="F61" s="13" t="n">
        <v>1.0</v>
      </c>
      <c r="G61" s="15">
        <f>G62+G63+G64+G65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68</v>
      </c>
      <c r="E62" s="12" t="s">
        <v>17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68</v>
      </c>
      <c r="E63" s="12" t="s">
        <v>17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69</v>
      </c>
      <c r="E64" s="12" t="s">
        <v>17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69</v>
      </c>
      <c r="E65" s="12" t="s">
        <v>17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20</v>
      </c>
      <c r="D66" s="11"/>
      <c r="E66" s="12" t="s">
        <v>13</v>
      </c>
      <c r="F66" s="13" t="n">
        <v>1.0</v>
      </c>
      <c r="G66" s="15">
        <f>G67+G68+G69+G70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70</v>
      </c>
      <c r="E67" s="12" t="s">
        <v>40</v>
      </c>
      <c r="F67" s="13" t="n">
        <v>18.0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71</v>
      </c>
      <c r="E68" s="12" t="s">
        <v>22</v>
      </c>
      <c r="F68" s="13" t="n">
        <v>30.0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72</v>
      </c>
      <c r="E69" s="12" t="s">
        <v>17</v>
      </c>
      <c r="F69" s="13" t="n">
        <v>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73</v>
      </c>
      <c r="E70" s="12" t="s">
        <v>17</v>
      </c>
      <c r="F70" s="13" t="n">
        <v>2.0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74</v>
      </c>
      <c r="C71" s="11"/>
      <c r="D71" s="11"/>
      <c r="E71" s="12" t="s">
        <v>13</v>
      </c>
      <c r="F71" s="13" t="n">
        <v>1.0</v>
      </c>
      <c r="G71" s="15">
        <f>G72+G75+G78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75</v>
      </c>
      <c r="D72" s="11"/>
      <c r="E72" s="12" t="s">
        <v>13</v>
      </c>
      <c r="F72" s="13" t="n">
        <v>1.0</v>
      </c>
      <c r="G72" s="15">
        <f>G73+G74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76</v>
      </c>
      <c r="E73" s="12" t="s">
        <v>22</v>
      </c>
      <c r="F73" s="13" t="n">
        <v>42.0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77</v>
      </c>
      <c r="E74" s="12" t="s">
        <v>22</v>
      </c>
      <c r="F74" s="13" t="n">
        <v>3.0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78</v>
      </c>
      <c r="D75" s="11"/>
      <c r="E75" s="12" t="s">
        <v>13</v>
      </c>
      <c r="F75" s="13" t="n">
        <v>1.0</v>
      </c>
      <c r="G75" s="15">
        <f>G76+G77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79</v>
      </c>
      <c r="E76" s="12" t="s">
        <v>40</v>
      </c>
      <c r="F76" s="13" t="n">
        <v>9.0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80</v>
      </c>
      <c r="E77" s="12" t="s">
        <v>81</v>
      </c>
      <c r="F77" s="13" t="n">
        <v>9.0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82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83</v>
      </c>
      <c r="E79" s="12" t="s">
        <v>84</v>
      </c>
      <c r="F79" s="13" t="n">
        <v>60.0</v>
      </c>
      <c r="G79" s="16"/>
      <c r="I79" s="17" t="n">
        <v>70.0</v>
      </c>
      <c r="J79" s="18" t="n">
        <v>4.0</v>
      </c>
    </row>
    <row r="80" ht="42.0" customHeight="true">
      <c r="A80" s="10" t="s">
        <v>85</v>
      </c>
      <c r="B80" s="11"/>
      <c r="C80" s="11"/>
      <c r="D80" s="11"/>
      <c r="E80" s="12" t="s">
        <v>13</v>
      </c>
      <c r="F80" s="13" t="n">
        <v>1.0</v>
      </c>
      <c r="G80" s="15">
        <f>G11+G15+G20+G30+G38+G51+G54+G71</f>
      </c>
      <c r="I80" s="17" t="n">
        <v>71.0</v>
      </c>
      <c r="J80" s="18" t="n">
        <v>20.0</v>
      </c>
    </row>
    <row r="81" ht="42.0" customHeight="true">
      <c r="A81" s="10" t="s">
        <v>86</v>
      </c>
      <c r="B81" s="11"/>
      <c r="C81" s="11"/>
      <c r="D81" s="11"/>
      <c r="E81" s="12" t="s">
        <v>13</v>
      </c>
      <c r="F81" s="13" t="n">
        <v>1.0</v>
      </c>
      <c r="G81" s="15">
        <f>G82+G87</f>
      </c>
      <c r="I81" s="17" t="n">
        <v>72.0</v>
      </c>
      <c r="J81" s="18" t="n">
        <v>200.0</v>
      </c>
    </row>
    <row r="82" ht="42.0" customHeight="true">
      <c r="A82" s="10"/>
      <c r="B82" s="11" t="s">
        <v>87</v>
      </c>
      <c r="C82" s="11"/>
      <c r="D82" s="11"/>
      <c r="E82" s="12" t="s">
        <v>13</v>
      </c>
      <c r="F82" s="13" t="n">
        <v>1.0</v>
      </c>
      <c r="G82" s="15">
        <f>G83+G85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88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89</v>
      </c>
      <c r="E84" s="12" t="s">
        <v>32</v>
      </c>
      <c r="F84" s="14" t="n">
        <v>7.2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90</v>
      </c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91</v>
      </c>
      <c r="E86" s="12" t="s">
        <v>13</v>
      </c>
      <c r="F86" s="13" t="n">
        <v>1.0</v>
      </c>
      <c r="G86" s="16"/>
      <c r="I86" s="17" t="n">
        <v>77.0</v>
      </c>
      <c r="J86" s="18" t="n">
        <v>4.0</v>
      </c>
    </row>
    <row r="87" ht="42.0" customHeight="true">
      <c r="A87" s="10"/>
      <c r="B87" s="11" t="s">
        <v>92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/>
    </row>
    <row r="88" ht="42.0" customHeight="true">
      <c r="A88" s="10" t="s">
        <v>93</v>
      </c>
      <c r="B88" s="11"/>
      <c r="C88" s="11"/>
      <c r="D88" s="11"/>
      <c r="E88" s="12" t="s">
        <v>13</v>
      </c>
      <c r="F88" s="13" t="n">
        <v>1.0</v>
      </c>
      <c r="G88" s="15">
        <f>G80+G81</f>
      </c>
      <c r="I88" s="17" t="n">
        <v>79.0</v>
      </c>
      <c r="J88" s="18"/>
    </row>
    <row r="89" ht="42.0" customHeight="true">
      <c r="A89" s="10"/>
      <c r="B89" s="11" t="s">
        <v>94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n">
        <v>210.0</v>
      </c>
    </row>
    <row r="90" ht="42.0" customHeight="true">
      <c r="A90" s="10" t="s">
        <v>95</v>
      </c>
      <c r="B90" s="11"/>
      <c r="C90" s="11"/>
      <c r="D90" s="11"/>
      <c r="E90" s="12" t="s">
        <v>13</v>
      </c>
      <c r="F90" s="13" t="n">
        <v>1.0</v>
      </c>
      <c r="G90" s="15">
        <f>G80+G81+G89</f>
      </c>
      <c r="I90" s="17" t="n">
        <v>81.0</v>
      </c>
      <c r="J90" s="18"/>
    </row>
    <row r="91" ht="42.0" customHeight="true">
      <c r="A91" s="10"/>
      <c r="B91" s="11" t="s">
        <v>96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n">
        <v>220.0</v>
      </c>
    </row>
    <row r="92" ht="42.0" customHeight="true">
      <c r="A92" s="10" t="s">
        <v>97</v>
      </c>
      <c r="B92" s="11"/>
      <c r="C92" s="11"/>
      <c r="D92" s="11"/>
      <c r="E92" s="12" t="s">
        <v>13</v>
      </c>
      <c r="F92" s="13" t="n">
        <v>1.0</v>
      </c>
      <c r="G92" s="15">
        <f>G90+G91</f>
      </c>
      <c r="I92" s="17" t="n">
        <v>83.0</v>
      </c>
      <c r="J92" s="18" t="n">
        <v>30.0</v>
      </c>
    </row>
    <row r="93" ht="42.0" customHeight="true">
      <c r="A93" s="19" t="s">
        <v>98</v>
      </c>
      <c r="B93" s="20"/>
      <c r="C93" s="20"/>
      <c r="D93" s="20"/>
      <c r="E93" s="21" t="s">
        <v>99</v>
      </c>
      <c r="F93" s="22" t="s">
        <v>99</v>
      </c>
      <c r="G93" s="24">
        <f>G92</f>
      </c>
      <c r="I93" s="26" t="n">
        <v>84.0</v>
      </c>
      <c r="J9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B20:D20"/>
    <mergeCell ref="C21:D21"/>
    <mergeCell ref="D22"/>
    <mergeCell ref="D23"/>
    <mergeCell ref="C24:D24"/>
    <mergeCell ref="D25"/>
    <mergeCell ref="D26"/>
    <mergeCell ref="D27"/>
    <mergeCell ref="D28"/>
    <mergeCell ref="D29"/>
    <mergeCell ref="B30:D30"/>
    <mergeCell ref="C31:D31"/>
    <mergeCell ref="D32"/>
    <mergeCell ref="D33"/>
    <mergeCell ref="D34"/>
    <mergeCell ref="D35"/>
    <mergeCell ref="D36"/>
    <mergeCell ref="D37"/>
    <mergeCell ref="B38:D38"/>
    <mergeCell ref="C39:D39"/>
    <mergeCell ref="D40"/>
    <mergeCell ref="D41"/>
    <mergeCell ref="D42"/>
    <mergeCell ref="C43:D43"/>
    <mergeCell ref="D44"/>
    <mergeCell ref="D45"/>
    <mergeCell ref="C46:D46"/>
    <mergeCell ref="D47"/>
    <mergeCell ref="D48"/>
    <mergeCell ref="D49"/>
    <mergeCell ref="D50"/>
    <mergeCell ref="B51:D51"/>
    <mergeCell ref="C52:D52"/>
    <mergeCell ref="D53"/>
    <mergeCell ref="B54:D54"/>
    <mergeCell ref="C55:D55"/>
    <mergeCell ref="D56"/>
    <mergeCell ref="D57"/>
    <mergeCell ref="C58:D58"/>
    <mergeCell ref="D59"/>
    <mergeCell ref="D60"/>
    <mergeCell ref="C61:D61"/>
    <mergeCell ref="D62"/>
    <mergeCell ref="D63"/>
    <mergeCell ref="D64"/>
    <mergeCell ref="D65"/>
    <mergeCell ref="C66:D66"/>
    <mergeCell ref="D67"/>
    <mergeCell ref="D68"/>
    <mergeCell ref="D69"/>
    <mergeCell ref="D70"/>
    <mergeCell ref="B71:D71"/>
    <mergeCell ref="C72:D72"/>
    <mergeCell ref="D73"/>
    <mergeCell ref="D74"/>
    <mergeCell ref="C75:D75"/>
    <mergeCell ref="D76"/>
    <mergeCell ref="D77"/>
    <mergeCell ref="C78:D78"/>
    <mergeCell ref="D79"/>
    <mergeCell ref="A80:D80"/>
    <mergeCell ref="A81:D81"/>
    <mergeCell ref="B82:D82"/>
    <mergeCell ref="C83:D83"/>
    <mergeCell ref="D84"/>
    <mergeCell ref="C85:D85"/>
    <mergeCell ref="D86"/>
    <mergeCell ref="B87:D87"/>
    <mergeCell ref="A88:D88"/>
    <mergeCell ref="B89:D89"/>
    <mergeCell ref="A90:D90"/>
    <mergeCell ref="B91:D91"/>
    <mergeCell ref="A92:D92"/>
    <mergeCell ref="A93:D9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2026-01-13T04:57:49Z</dcterms:created>
  <dc:creator>Apache POI</dc:creator>
</cp:coreProperties>
</file>